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8148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J4" i="3"/>
  <c r="J8" i="3" s="1"/>
  <c r="J20" i="3" s="1"/>
  <c r="I4" i="3"/>
  <c r="I8" i="3" s="1"/>
  <c r="I20" i="3" s="1"/>
  <c r="H4" i="3"/>
  <c r="H8" i="3" s="1"/>
  <c r="H20" i="3" s="1"/>
  <c r="G4" i="3"/>
  <c r="G8" i="3" s="1"/>
  <c r="G20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<sst xmlns="http://schemas.openxmlformats.org/spreadsheetml/2006/main" count="460" uniqueCount="81">
  <si>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</si>
  <si>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</si>
  <si>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</si>
  <si>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</si>
  <si>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</si>
  <si>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</si>
  <si>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</si>
  <si>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</si>
  <si>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</si>
  <si>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</si>
  <si>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</si>
  <si>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</si>
  <si>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</si>
  <si>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</si>
  <si>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</si>
  <si>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</si>
  <si>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</si>
  <si>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</si>
  <si>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</si>
  <si>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</si>
  <si>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</si>
  <si>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</si>
  <si>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</si>
  <si>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</si>
  <si>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</si>
  <si>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</si>
  <si>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</si>
  <si>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</si>
  <si>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</si>
  <si>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</si>
  <si>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</si>
  <si>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</si>
  <si>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</si>
  <si>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</si>
  <si>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</si>
  <si>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</si>
  <si>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</si>
  <si>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</si>
  <si>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</si>
  <si>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</si>
  <si>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</si>
  <si>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</si>
  <si>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</si>
  <si>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</si>
  <si>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</si>
  <si>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</si>
  <si>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</si>
  <si>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</si>
  <si>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</si>
  <si>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</si>
  <si>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</si>
  <si>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</si>
  <si>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</si>
  <si>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</si>
  <si>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</si>
  <si>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</si>
  <si>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</si>
  <si>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</si>
  <si>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</si>
  <si>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</si>
  <si>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</si>
  <si>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</si>
  <si>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</si>
  <si>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</si>
  <si>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</si>
  <si>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</si>
  <si>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</si>
  <si>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</si>
  <si>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</si>
  <si>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</si>
  <si>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</si>
  <si>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</si>
  <si>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</si>
  <si>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</si>
  <si>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</si>
  <si>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Запеканка из творога с соусом молочным</t>
  </si>
  <si>
    <t>150/50</t>
  </si>
  <si>
    <t>Кофейный напиток с молоком</t>
  </si>
  <si>
    <t>Кнели из говядины в молочном соусе</t>
  </si>
  <si>
    <t>Чай с сахаром с лимоном</t>
  </si>
  <si>
    <t>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</si>
</sst>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" thickBot="1" x14ac:dyDescent="0.35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3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3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3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3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" thickBot="1" x14ac:dyDescent="0.35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20" t="s">
        <v>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8" t="s">
        <v>75</v>
      </c>
      <c r="E4" s="45" t="s">
        <v>76</v>
      </c>
      <c r="F4" s="21"/>
      <c r="G4" s="21">
        <f>310+98.4</f>
        <v>408.4</v>
      </c>
      <c r="H4" s="21">
        <f>31.6+2.16</f>
        <v>33.760000000000005</v>
      </c>
      <c r="I4" s="21">
        <f>9.2+2.55</f>
        <v>11.75</v>
      </c>
      <c r="J4" s="33">
        <f>25.3+16.65</f>
        <v>41.95</v>
      </c>
    </row>
    <row r="5" spans="1:10" x14ac:dyDescent="0.3">
      <c r="A5" s="7"/>
      <c r="B5" s="1" t="s">
        <v>12</v>
      </c>
      <c r="C5" s="2">
        <v>501</v>
      </c>
      <c r="D5" s="29" t="s">
        <v>77</v>
      </c>
      <c r="E5" s="16">
        <v>200</v>
      </c>
      <c r="F5" s="22"/>
      <c r="G5" s="39">
        <v>79</v>
      </c>
      <c r="H5" s="22">
        <v>3.2</v>
      </c>
      <c r="I5" s="22">
        <v>2.7</v>
      </c>
      <c r="J5" s="34">
        <v>15.9</v>
      </c>
    </row>
    <row r="6" spans="1:10" x14ac:dyDescent="0.3">
      <c r="A6" s="7"/>
      <c r="B6" s="1" t="s">
        <v>23</v>
      </c>
      <c r="C6" s="2">
        <v>609</v>
      </c>
      <c r="D6" s="29" t="s">
        <v>74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3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" thickBot="1" x14ac:dyDescent="0.35">
      <c r="A8" s="8"/>
      <c r="B8" s="9"/>
      <c r="C8" s="9"/>
      <c r="D8" s="40" t="s">
        <v>70</v>
      </c>
      <c r="E8" s="17"/>
      <c r="F8" s="23"/>
      <c r="G8" s="46">
        <f>SUM(G4:G7)</f>
        <v>806.90000000000009</v>
      </c>
      <c r="H8" s="23">
        <f>SUM(H4:H7)</f>
        <v>44.900000000000006</v>
      </c>
      <c r="I8" s="23">
        <f>SUM(I4:I7)</f>
        <v>18.889999999999997</v>
      </c>
      <c r="J8" s="35">
        <f>SUM(J4:J7)</f>
        <v>119.59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47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39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46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48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48">
        <v>122</v>
      </c>
      <c r="H13" s="24">
        <v>6.14</v>
      </c>
      <c r="I13" s="24">
        <v>9.7799999999999994</v>
      </c>
      <c r="J13" s="36">
        <v>2.38</v>
      </c>
    </row>
    <row r="14" spans="1:10" ht="15" thickBot="1" x14ac:dyDescent="0.35">
      <c r="A14" s="7"/>
      <c r="B14" s="1" t="s">
        <v>17</v>
      </c>
      <c r="C14" s="3">
        <v>385</v>
      </c>
      <c r="D14" s="28" t="s">
        <v>78</v>
      </c>
      <c r="E14" s="15">
        <v>80</v>
      </c>
      <c r="F14" s="21"/>
      <c r="G14" s="47">
        <v>200.2</v>
      </c>
      <c r="H14" s="21">
        <v>15.6</v>
      </c>
      <c r="I14" s="21">
        <v>15.76</v>
      </c>
      <c r="J14" s="33">
        <v>8.25</v>
      </c>
    </row>
    <row r="15" spans="1:10" x14ac:dyDescent="0.3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39">
        <v>102</v>
      </c>
      <c r="H15" s="22">
        <v>3.15</v>
      </c>
      <c r="I15" s="22">
        <v>6</v>
      </c>
      <c r="J15" s="34">
        <v>9.15</v>
      </c>
    </row>
    <row r="16" spans="1:10" x14ac:dyDescent="0.3">
      <c r="A16" s="7"/>
      <c r="B16" s="1" t="s">
        <v>19</v>
      </c>
      <c r="C16" s="2">
        <v>494</v>
      </c>
      <c r="D16" s="29" t="s">
        <v>79</v>
      </c>
      <c r="E16" s="16">
        <v>200</v>
      </c>
      <c r="F16" s="22"/>
      <c r="G16" s="39">
        <v>40</v>
      </c>
      <c r="H16" s="22">
        <v>0.3</v>
      </c>
      <c r="I16" s="22">
        <v>0.1</v>
      </c>
      <c r="J16" s="34">
        <v>9.5</v>
      </c>
    </row>
    <row r="17" spans="1:12" x14ac:dyDescent="0.3">
      <c r="A17" s="7"/>
      <c r="B17" s="1" t="s">
        <v>24</v>
      </c>
      <c r="C17" s="16">
        <v>115</v>
      </c>
      <c r="D17" s="29" t="s">
        <v>69</v>
      </c>
      <c r="E17" s="16">
        <v>45</v>
      </c>
      <c r="F17" s="22"/>
      <c r="G17" s="22">
        <v>78.3</v>
      </c>
      <c r="H17" s="22">
        <v>2.97</v>
      </c>
      <c r="I17" s="22">
        <v>0.54</v>
      </c>
      <c r="J17" s="34">
        <v>15.03</v>
      </c>
      <c r="L17" s="38"/>
    </row>
    <row r="18" spans="1:12" x14ac:dyDescent="0.3">
      <c r="A18" s="7"/>
      <c r="B18" s="1" t="s">
        <v>21</v>
      </c>
      <c r="C18" s="26">
        <v>114</v>
      </c>
      <c r="D18" s="32" t="s">
        <v>71</v>
      </c>
      <c r="E18" s="26">
        <v>30</v>
      </c>
      <c r="F18" s="27"/>
      <c r="G18" s="27">
        <v>70.5</v>
      </c>
      <c r="H18" s="27">
        <v>2.2799999999999998</v>
      </c>
      <c r="I18" s="27">
        <v>0.24</v>
      </c>
      <c r="J18" s="37">
        <v>14.6</v>
      </c>
    </row>
    <row r="19" spans="1:12" ht="15" thickBot="1" x14ac:dyDescent="0.35">
      <c r="A19" s="7"/>
      <c r="B19" s="25"/>
      <c r="C19" s="25"/>
      <c r="D19" s="40" t="s">
        <v>72</v>
      </c>
      <c r="E19" s="26"/>
      <c r="F19" s="27"/>
      <c r="G19" s="49">
        <f>SUM(G13:G18)</f>
        <v>613</v>
      </c>
      <c r="H19" s="27">
        <f>SUM(H13:H18)</f>
        <v>30.439999999999998</v>
      </c>
      <c r="I19" s="27">
        <f>SUM(I13:I18)</f>
        <v>32.42</v>
      </c>
      <c r="J19" s="37">
        <f>SUM(J13:J18)</f>
        <v>58.910000000000004</v>
      </c>
    </row>
    <row r="20" spans="1:12" ht="15" thickBot="1" x14ac:dyDescent="0.35">
      <c r="A20" s="8"/>
      <c r="B20" s="9"/>
      <c r="C20" s="9"/>
      <c r="D20" s="40" t="s">
        <v>73</v>
      </c>
      <c r="E20" s="17"/>
      <c r="F20" s="23"/>
      <c r="G20" s="23">
        <f>G8+G19</f>
        <v>1419.9</v>
      </c>
      <c r="H20" s="23">
        <f t="shared" ref="H20:J20" si="0">H8+H19</f>
        <v>75.34</v>
      </c>
      <c r="I20" s="23">
        <f t="shared" si="0"/>
        <v>51.31</v>
      </c>
      <c r="J20" s="23">
        <f t="shared" si="0"/>
        <v>178.5</v>
      </c>
    </row>
    <row r="21" spans="1:12" ht="15" thickBot="1" x14ac:dyDescent="0.35">
      <c r="A21" s="7"/>
      <c r="B21" s="25"/>
      <c r="C21" s="41"/>
      <c r="D21" s="40"/>
      <c r="E21" s="44"/>
      <c r="F21" s="42"/>
      <c r="G21" s="42"/>
      <c r="H21" s="42"/>
      <c r="I21" s="42"/>
      <c r="J21" s="43"/>
    </row>
    <row r="22" spans="1:12" ht="15" thickBot="1" x14ac:dyDescent="0.35">
      <c r="A22" s="8"/>
      <c r="B22" s="9"/>
      <c r="C22" s="41"/>
      <c r="D22" s="40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3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" thickBot="1" x14ac:dyDescent="0.35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3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3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3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" thickBot="1" x14ac:dyDescent="0.35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3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3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3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3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" thickBot="1" x14ac:dyDescent="0.35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3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3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3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3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3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3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3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3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3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3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" thickBot="1" x14ac:dyDescent="0.35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" thickBot="1" x14ac:dyDescent="0.35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" thickBot="1" x14ac:dyDescent="0.35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3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3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3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" thickBot="1" x14ac:dyDescent="0.35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3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3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" thickBot="1" x14ac:dyDescent="0.35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" thickBot="1" x14ac:dyDescent="0.35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3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3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3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2021-05-20T09:07:38Z</cp:lastPrinted>
  <dcterms:created xsi:type="dcterms:W3CDTF">2015-06-05T18:19:34Z</dcterms:created>
  <dcterms:modified xsi:type="dcterms:W3CDTF">2022-04-20T07:55:30Z</dcterms:modified>
</cp:coreProperties>
</file>